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schmierzc\Desktop\"/>
    </mc:Choice>
  </mc:AlternateContent>
  <bookViews>
    <workbookView xWindow="0" yWindow="0" windowWidth="21570" windowHeight="805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 l="1"/>
  <c r="F14" i="1" s="1"/>
  <c r="F9" i="1"/>
  <c r="F8" i="1"/>
  <c r="F7" i="1"/>
  <c r="F6" i="1"/>
  <c r="F5" i="1"/>
  <c r="F3" i="1"/>
  <c r="F2" i="1"/>
  <c r="F4" i="1" l="1"/>
  <c r="F10" i="1" s="1"/>
  <c r="F16" i="1" s="1"/>
  <c r="F17" i="1" s="1"/>
  <c r="D5" i="1" l="1"/>
  <c r="D6" i="1" s="1"/>
  <c r="D7" i="1" s="1"/>
  <c r="D8" i="1" s="1"/>
  <c r="D9" i="1" s="1"/>
</calcChain>
</file>

<file path=xl/sharedStrings.xml><?xml version="1.0" encoding="utf-8"?>
<sst xmlns="http://schemas.openxmlformats.org/spreadsheetml/2006/main" count="20" uniqueCount="20">
  <si>
    <t>Zivilrecht 1</t>
  </si>
  <si>
    <t>Zivilrecht 2</t>
  </si>
  <si>
    <t>Zivilrecht 3</t>
  </si>
  <si>
    <t>Zivilrecht 4</t>
  </si>
  <si>
    <t>Strafrecht 1</t>
  </si>
  <si>
    <t>Strafrecht 2</t>
  </si>
  <si>
    <t>Öffentliches Recht 1</t>
  </si>
  <si>
    <t>Öffentliches Recht 2</t>
  </si>
  <si>
    <t>Vortrag</t>
  </si>
  <si>
    <t>Gespräch</t>
  </si>
  <si>
    <t>Gesamtnote</t>
  </si>
  <si>
    <t>Punkte</t>
  </si>
  <si>
    <t>Multiplikator</t>
  </si>
  <si>
    <r>
      <t>sehr gut</t>
    </r>
    <r>
      <rPr>
        <sz val="12"/>
        <rFont val="Arial"/>
        <family val="2"/>
      </rPr>
      <t xml:space="preserve"> (14,00-18,00 Punkte) eine besonders hervorragende Leistung</t>
    </r>
  </si>
  <si>
    <r>
      <t>gut</t>
    </r>
    <r>
      <rPr>
        <sz val="12"/>
        <rFont val="Arial"/>
        <family val="2"/>
      </rPr>
      <t xml:space="preserve"> (11,50-13,99 Punkte) eine erheblich über den durchschnittlichen Anforderungen liegende Leistung</t>
    </r>
  </si>
  <si>
    <r>
      <t>vollbefriedigend</t>
    </r>
    <r>
      <rPr>
        <sz val="12"/>
        <rFont val="Arial"/>
        <family val="2"/>
      </rPr>
      <t xml:space="preserve"> (9,00-11,49 Punkte) eine über den durchschnittlichen Anforderungen liegende Leistung</t>
    </r>
  </si>
  <si>
    <r>
      <t>befriedigend</t>
    </r>
    <r>
      <rPr>
        <sz val="12"/>
        <rFont val="Arial"/>
        <family val="2"/>
      </rPr>
      <t xml:space="preserve"> (6,50-8,99 Punkte) eine Leistung, die in jeder Hinsicht durchschnittlichen Anforderungen entspricht</t>
    </r>
  </si>
  <si>
    <r>
      <t>ausreichend</t>
    </r>
    <r>
      <rPr>
        <sz val="12"/>
        <rFont val="Arial"/>
        <family val="2"/>
      </rPr>
      <t xml:space="preserve"> (4,00-6,49 Punkte) eine Leistung, die trotz ihrer Mängel durchschnittlichen Anforderungen noch entspricht</t>
    </r>
  </si>
  <si>
    <t>unter Anwendung von § 56 i.V.m. § 18 Abs. 3 Satz 5 JAG n. F.</t>
  </si>
  <si>
    <t>Hinweis: Es erfolgt keine Aufrundung!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</si>
</sst>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43" fontId="4" fillId="0" borderId="0" xfId="1" applyFont="1" applyAlignment="1" applyProtection="1">
      <alignment horizontal="center"/>
      <protection hidden="1"/>
    </xf>
    <xf numFmtId="41" fontId="2" fillId="0" borderId="0" xfId="2" applyFont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3" fontId="4" fillId="0" borderId="0" xfId="1" applyFont="1" applyAlignment="1" applyProtection="1">
      <alignment horizontal="center"/>
    </xf>
    <xf numFmtId="2" fontId="5" fillId="3" borderId="0" xfId="0" applyNumberFormat="1" applyFont="1" applyFill="1" applyAlignment="1" applyProtection="1">
      <alignment horizontal="center"/>
    </xf>
    <xf numFmtId="0" fontId="4" fillId="0" borderId="0" xfId="1" applyNumberFormat="1" applyFont="1" applyAlignment="1" applyProtection="1">
      <alignment horizontal="center"/>
    </xf>
    <xf numFmtId="0" fontId="4" fillId="0" borderId="1" xfId="1" applyNumberFormat="1" applyFont="1" applyBorder="1" applyAlignment="1" applyProtection="1">
      <alignment horizontal="center"/>
    </xf>
    <xf numFmtId="165" fontId="4" fillId="0" borderId="0" xfId="1" applyNumberFormat="1" applyFont="1" applyAlignment="1" applyProtection="1">
      <alignment horizontal="center"/>
    </xf>
    <xf numFmtId="164" fontId="4" fillId="0" borderId="0" xfId="1" applyNumberFormat="1" applyFont="1" applyAlignment="1" applyProtection="1">
      <alignment horizontal="center"/>
    </xf>
    <xf numFmtId="164" fontId="4" fillId="0" borderId="1" xfId="1" applyNumberFormat="1" applyFont="1" applyBorder="1" applyAlignment="1" applyProtection="1">
      <alignment horizontal="center"/>
    </xf>
  </cellXfs>
  <cellStyles count="3">
    <cellStyle name="Dezimal [0]" xfId="2" builtinId="6"/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J7" sqref="J7"/>
    </sheetView>
  </sheetViews>
  <sheetFormatPr baseColWidth="10" defaultRowHeight="15" x14ac:dyDescent="0.2"/>
  <cols>
    <col min="1" max="1" width="24.42578125" style="3" customWidth="1"/>
    <col min="2" max="3" width="11.42578125" style="3"/>
    <col min="4" max="4" width="14.5703125" style="3" customWidth="1"/>
    <col min="5" max="5" width="11.42578125" style="3"/>
    <col min="6" max="6" width="15.5703125" style="3" customWidth="1"/>
    <col min="7" max="16384" width="11.42578125" style="3"/>
  </cols>
  <sheetData>
    <row r="1" spans="1:6" x14ac:dyDescent="0.2">
      <c r="C1" s="4" t="s">
        <v>11</v>
      </c>
      <c r="D1" s="4" t="s">
        <v>12</v>
      </c>
      <c r="E1" s="4"/>
      <c r="F1" s="16"/>
    </row>
    <row r="2" spans="1:6" ht="15.75" x14ac:dyDescent="0.25">
      <c r="A2" s="6" t="s">
        <v>0</v>
      </c>
      <c r="C2" s="7">
        <v>0</v>
      </c>
      <c r="D2" s="4">
        <v>8.1250000000000003E-2</v>
      </c>
      <c r="E2" s="4"/>
      <c r="F2" s="18">
        <f>C2*D2</f>
        <v>0</v>
      </c>
    </row>
    <row r="3" spans="1:6" ht="15.75" x14ac:dyDescent="0.25">
      <c r="A3" s="6" t="s">
        <v>1</v>
      </c>
      <c r="C3" s="7">
        <v>0</v>
      </c>
      <c r="D3" s="4">
        <v>8.1250000000000003E-2</v>
      </c>
      <c r="E3" s="4"/>
      <c r="F3" s="18">
        <f>C3*D3</f>
        <v>0</v>
      </c>
    </row>
    <row r="4" spans="1:6" ht="15.75" x14ac:dyDescent="0.25">
      <c r="A4" s="6" t="s">
        <v>2</v>
      </c>
      <c r="C4" s="7">
        <v>0</v>
      </c>
      <c r="D4" s="4">
        <v>8.1250000000000003E-2</v>
      </c>
      <c r="E4" s="4"/>
      <c r="F4" s="18">
        <f t="shared" ref="F4" si="0">C4*D4</f>
        <v>0</v>
      </c>
    </row>
    <row r="5" spans="1:6" ht="15.75" x14ac:dyDescent="0.25">
      <c r="A5" s="6" t="s">
        <v>3</v>
      </c>
      <c r="C5" s="7">
        <v>0</v>
      </c>
      <c r="D5" s="4">
        <f t="shared" ref="D5:D9" si="1">D4</f>
        <v>8.1250000000000003E-2</v>
      </c>
      <c r="E5" s="4"/>
      <c r="F5" s="18">
        <f>C5*D5</f>
        <v>0</v>
      </c>
    </row>
    <row r="6" spans="1:6" ht="15.75" x14ac:dyDescent="0.25">
      <c r="A6" s="6" t="s">
        <v>4</v>
      </c>
      <c r="C6" s="7">
        <v>0</v>
      </c>
      <c r="D6" s="4">
        <f t="shared" si="1"/>
        <v>8.1250000000000003E-2</v>
      </c>
      <c r="E6" s="4"/>
      <c r="F6" s="18">
        <f>C6*D6</f>
        <v>0</v>
      </c>
    </row>
    <row r="7" spans="1:6" ht="15.75" x14ac:dyDescent="0.25">
      <c r="A7" s="6" t="s">
        <v>5</v>
      </c>
      <c r="C7" s="7">
        <v>0</v>
      </c>
      <c r="D7" s="4">
        <f t="shared" si="1"/>
        <v>8.1250000000000003E-2</v>
      </c>
      <c r="E7" s="4"/>
      <c r="F7" s="18">
        <f>C7*D7</f>
        <v>0</v>
      </c>
    </row>
    <row r="8" spans="1:6" ht="15.75" x14ac:dyDescent="0.25">
      <c r="A8" s="6" t="s">
        <v>6</v>
      </c>
      <c r="C8" s="7">
        <v>0</v>
      </c>
      <c r="D8" s="4">
        <f t="shared" si="1"/>
        <v>8.1250000000000003E-2</v>
      </c>
      <c r="E8" s="4"/>
      <c r="F8" s="18">
        <f>C8*D8</f>
        <v>0</v>
      </c>
    </row>
    <row r="9" spans="1:6" ht="15.75" x14ac:dyDescent="0.25">
      <c r="A9" s="6" t="s">
        <v>7</v>
      </c>
      <c r="C9" s="7">
        <v>0</v>
      </c>
      <c r="D9" s="4">
        <f t="shared" si="1"/>
        <v>8.1250000000000003E-2</v>
      </c>
      <c r="E9" s="4"/>
      <c r="F9" s="19">
        <f>C9*D9</f>
        <v>0</v>
      </c>
    </row>
    <row r="10" spans="1:6" ht="15.75" x14ac:dyDescent="0.25">
      <c r="A10" s="6"/>
      <c r="C10" s="8"/>
      <c r="D10" s="4"/>
      <c r="E10" s="4"/>
      <c r="F10" s="20">
        <f>SUM(F2:F9)</f>
        <v>0</v>
      </c>
    </row>
    <row r="11" spans="1:6" ht="15.75" x14ac:dyDescent="0.25">
      <c r="A11" s="6"/>
      <c r="F11" s="18"/>
    </row>
    <row r="12" spans="1:6" ht="15.75" x14ac:dyDescent="0.25">
      <c r="A12" s="6" t="s">
        <v>8</v>
      </c>
      <c r="B12" s="4"/>
      <c r="C12" s="7">
        <v>0</v>
      </c>
      <c r="D12" s="4">
        <v>0.1</v>
      </c>
      <c r="E12" s="4"/>
      <c r="F12" s="21">
        <f>C12*D12</f>
        <v>0</v>
      </c>
    </row>
    <row r="13" spans="1:6" ht="15.75" x14ac:dyDescent="0.25">
      <c r="A13" s="6" t="s">
        <v>9</v>
      </c>
      <c r="B13" s="4"/>
      <c r="C13" s="7">
        <v>0</v>
      </c>
      <c r="D13" s="4">
        <v>0.25</v>
      </c>
      <c r="E13" s="4"/>
      <c r="F13" s="22">
        <f>C13*D13</f>
        <v>0</v>
      </c>
    </row>
    <row r="14" spans="1:6" x14ac:dyDescent="0.2">
      <c r="A14" s="4"/>
      <c r="B14" s="4"/>
      <c r="C14" s="4"/>
      <c r="D14" s="4"/>
      <c r="E14" s="4"/>
      <c r="F14" s="21">
        <f>SUM(F12:F13)</f>
        <v>0</v>
      </c>
    </row>
    <row r="15" spans="1:6" x14ac:dyDescent="0.2">
      <c r="A15" s="4"/>
      <c r="B15" s="4"/>
      <c r="C15" s="4"/>
      <c r="D15" s="4"/>
      <c r="E15" s="4"/>
      <c r="F15" s="18"/>
    </row>
    <row r="16" spans="1:6" x14ac:dyDescent="0.2">
      <c r="A16" s="4"/>
      <c r="B16" s="4"/>
      <c r="C16" s="4"/>
      <c r="D16" s="4"/>
      <c r="E16" s="4"/>
      <c r="F16" s="21">
        <f>(F10+F14)</f>
        <v>0</v>
      </c>
    </row>
    <row r="17" spans="1:8" ht="15.75" x14ac:dyDescent="0.25">
      <c r="A17" s="11" t="s">
        <v>10</v>
      </c>
      <c r="B17" s="14" t="s">
        <v>19</v>
      </c>
      <c r="C17" s="15"/>
      <c r="D17" s="15"/>
      <c r="E17" s="2"/>
      <c r="F17" s="17">
        <f>TRUNC(F16,2)</f>
        <v>0</v>
      </c>
      <c r="H17" s="4"/>
    </row>
    <row r="18" spans="1:8" ht="15.75" x14ac:dyDescent="0.25">
      <c r="A18" s="12" t="s">
        <v>18</v>
      </c>
      <c r="B18" s="13"/>
      <c r="C18" s="13"/>
      <c r="D18" s="13"/>
      <c r="E18" s="13"/>
      <c r="F18" s="5"/>
      <c r="H18" s="4"/>
    </row>
    <row r="19" spans="1:8" x14ac:dyDescent="0.2">
      <c r="A19" s="4"/>
      <c r="C19" s="4"/>
      <c r="D19" s="4"/>
      <c r="E19" s="4"/>
      <c r="F19" s="9"/>
    </row>
    <row r="20" spans="1:8" ht="15.75" x14ac:dyDescent="0.25">
      <c r="A20" s="1" t="s">
        <v>13</v>
      </c>
      <c r="B20" s="4"/>
      <c r="C20" s="4"/>
      <c r="D20" s="4"/>
      <c r="E20" s="4"/>
      <c r="F20" s="9"/>
      <c r="G20" s="4"/>
    </row>
    <row r="21" spans="1:8" ht="15.75" x14ac:dyDescent="0.25">
      <c r="A21" s="1" t="s">
        <v>14</v>
      </c>
      <c r="B21" s="4"/>
      <c r="C21" s="2"/>
      <c r="D21" s="2"/>
      <c r="E21" s="2"/>
      <c r="F21" s="10"/>
      <c r="G21" s="4"/>
    </row>
    <row r="22" spans="1:8" ht="15.75" x14ac:dyDescent="0.25">
      <c r="A22" s="1" t="s">
        <v>15</v>
      </c>
      <c r="B22" s="4"/>
      <c r="C22" s="4"/>
      <c r="D22" s="4"/>
      <c r="E22" s="4"/>
      <c r="F22" s="4"/>
      <c r="G22" s="4"/>
    </row>
    <row r="23" spans="1:8" ht="15.75" x14ac:dyDescent="0.25">
      <c r="A23" s="1" t="s">
        <v>16</v>
      </c>
      <c r="B23" s="4"/>
      <c r="C23" s="4"/>
      <c r="D23" s="4"/>
      <c r="E23" s="4"/>
      <c r="F23" s="4"/>
      <c r="G23" s="4"/>
    </row>
    <row r="24" spans="1:8" ht="15.75" x14ac:dyDescent="0.25">
      <c r="A24" s="1" t="s">
        <v>17</v>
      </c>
      <c r="B24" s="4"/>
      <c r="C24" s="4"/>
      <c r="D24" s="4"/>
      <c r="E24" s="4"/>
      <c r="F24" s="4"/>
      <c r="G24" s="4"/>
    </row>
  </sheetData>
  <sheetProtection algorithmName="SHA-512" hashValue="+oLVtJ1WlaH9hLL/Zqvq4X8xHBOwdc2tCtPvcSv5HtQenCnN9WdtZFud9+eqGD0CJ9NGmWIJsmPmnm49hSBvSg==" saltValue="f41une7h2Mwblym2GjS9nw==" spinCount="100000" sheet="1" objects="1" scenarios="1"/>
  <mergeCells count="2">
    <mergeCell ref="A18:E18"/>
    <mergeCell ref="B17:D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Justiz 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TuschenV</dc:creator>
  <cp:lastModifiedBy>Kuschmierz, Christoph</cp:lastModifiedBy>
  <dcterms:created xsi:type="dcterms:W3CDTF">2024-01-30T09:32:11Z</dcterms:created>
  <dcterms:modified xsi:type="dcterms:W3CDTF">2024-05-03T06:34:16Z</dcterms:modified>
</cp:coreProperties>
</file>